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fasofc\Desktop\"/>
    </mc:Choice>
  </mc:AlternateContent>
  <xr:revisionPtr revIDLastSave="0" documentId="13_ncr:1_{C7A8F5AF-4BF1-4565-AA62-186C63844586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D38" i="1" l="1"/>
  <c r="E38" i="1" s="1"/>
  <c r="O37" i="1"/>
  <c r="N37" i="1"/>
  <c r="M37" i="1"/>
  <c r="L37" i="1"/>
  <c r="K37" i="1"/>
  <c r="J37" i="1"/>
  <c r="J38" i="1" s="1"/>
  <c r="J40" i="1" s="1"/>
  <c r="H37" i="1"/>
  <c r="G37" i="1"/>
  <c r="F37" i="1"/>
  <c r="E37" i="1"/>
  <c r="D37" i="1"/>
  <c r="O22" i="1"/>
  <c r="N22" i="1"/>
  <c r="M22" i="1"/>
  <c r="L22" i="1"/>
  <c r="K22" i="1"/>
  <c r="J22" i="1"/>
  <c r="L23" i="1" s="1"/>
  <c r="L25" i="1" s="1"/>
  <c r="H22" i="1"/>
  <c r="G22" i="1"/>
  <c r="F22" i="1"/>
  <c r="E22" i="1"/>
  <c r="G23" i="1" s="1"/>
  <c r="G25" i="1" s="1"/>
  <c r="D22" i="1"/>
  <c r="C22" i="1"/>
  <c r="C23" i="1" s="1"/>
  <c r="B22" i="1"/>
  <c r="B23" i="1" s="1"/>
  <c r="C25" i="1" l="1"/>
  <c r="D23" i="1"/>
  <c r="D25" i="1" s="1"/>
  <c r="F38" i="1"/>
  <c r="E40" i="1"/>
  <c r="H23" i="1"/>
  <c r="H25" i="1" s="1"/>
  <c r="K38" i="1"/>
  <c r="K40" i="1" s="1"/>
  <c r="E23" i="1"/>
  <c r="E25" i="1" s="1"/>
  <c r="J23" i="1"/>
  <c r="J25" i="1" s="1"/>
  <c r="N23" i="1"/>
  <c r="N25" i="1" s="1"/>
  <c r="L38" i="1"/>
  <c r="D40" i="1"/>
  <c r="F23" i="1"/>
  <c r="F25" i="1" s="1"/>
  <c r="K23" i="1"/>
  <c r="K25" i="1" s="1"/>
  <c r="O23" i="1"/>
  <c r="O25" i="1" s="1"/>
  <c r="M23" i="1"/>
  <c r="M25" i="1" s="1"/>
  <c r="F40" i="1" l="1"/>
  <c r="G38" i="1"/>
  <c r="M38" i="1"/>
  <c r="L40" i="1"/>
  <c r="N38" i="1" l="1"/>
  <c r="M40" i="1"/>
  <c r="G40" i="1"/>
  <c r="H38" i="1"/>
  <c r="H40" i="1" s="1"/>
  <c r="N40" i="1" l="1"/>
  <c r="O38" i="1"/>
  <c r="O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0"/>
            <color rgb="FF000000"/>
            <rFont val="Arial"/>
            <scheme val="minor"/>
          </rPr>
          <t>Put in student hourly rate</t>
        </r>
      </text>
    </comment>
    <comment ref="F18" authorId="0" shapeId="0" xr:uid="{00000000-0006-0000-0000-000002000000}">
      <text>
        <r>
          <rPr>
            <sz val="10"/>
            <color rgb="FF000000"/>
            <rFont val="Arial"/>
            <scheme val="minor"/>
          </rPr>
          <t>Insert summer FWS allocation from the student's Summer FWS Clearance form.</t>
        </r>
      </text>
    </comment>
    <comment ref="G18" authorId="0" shapeId="0" xr:uid="{00000000-0006-0000-0000-000003000000}">
      <text>
        <r>
          <rPr>
            <sz val="10"/>
            <color rgb="FF000000"/>
            <rFont val="Arial"/>
            <scheme val="minor"/>
          </rPr>
          <t>Insert fall fws allocation that has been confirmed by the financial aid office</t>
        </r>
      </text>
    </comment>
    <comment ref="J18" authorId="0" shapeId="0" xr:uid="{00000000-0006-0000-0000-000004000000}">
      <text>
        <r>
          <rPr>
            <sz val="10"/>
            <color rgb="FF000000"/>
            <rFont val="Arial"/>
            <scheme val="minor"/>
          </rPr>
          <t>Insert Spring fws allocation that has been confirmed by the financial aid office</t>
        </r>
      </text>
    </comment>
    <comment ref="K32" authorId="0" shapeId="0" xr:uid="{00000000-0006-0000-0000-000005000000}">
      <text>
        <r>
          <rPr>
            <sz val="10"/>
            <color rgb="FF000000"/>
            <rFont val="Arial"/>
            <scheme val="minor"/>
          </rPr>
          <t>Insert fall fws allocation that has been confirmed by the financial aid office</t>
        </r>
      </text>
    </comment>
    <comment ref="N32" authorId="0" shapeId="0" xr:uid="{00000000-0006-0000-0000-000006000000}">
      <text>
        <r>
          <rPr>
            <sz val="10"/>
            <color rgb="FF000000"/>
            <rFont val="Arial"/>
            <scheme val="minor"/>
          </rPr>
          <t>Insert Spring fws allocation that has been confirmed by the financial aid office</t>
        </r>
      </text>
    </comment>
  </commentList>
</comments>
</file>

<file path=xl/sharedStrings.xml><?xml version="1.0" encoding="utf-8"?>
<sst xmlns="http://schemas.openxmlformats.org/spreadsheetml/2006/main" count="38" uniqueCount="31">
  <si>
    <r>
      <rPr>
        <b/>
        <sz val="14"/>
        <color rgb="FF000000"/>
        <rFont val="Calibri, sans-serif"/>
      </rPr>
      <t xml:space="preserve">Instructions: Enter the required information in the highlighted </t>
    </r>
    <r>
      <rPr>
        <b/>
        <sz val="14"/>
        <color rgb="FFFFF2CC"/>
        <rFont val="Calibri, sans-serif"/>
      </rPr>
      <t>tan-colored</t>
    </r>
    <r>
      <rPr>
        <b/>
        <sz val="14"/>
        <color rgb="FF000000"/>
        <rFont val="Calibri, sans-serif"/>
      </rPr>
      <t xml:space="preserve"> cells. Please note:</t>
    </r>
  </si>
  <si>
    <t xml:space="preserve">Be sure to make your own copy of this Google doc. </t>
  </si>
  <si>
    <t>1. Determine if your student has Summer Federal Work Study (FWS).</t>
  </si>
  <si>
    <t xml:space="preserve">2. Copy and past tracking for each of your students. Use Green tracking for students with summer FWS and white for student's who did not have summer FWS. </t>
  </si>
  <si>
    <r>
      <rPr>
        <sz val="14"/>
        <color rgb="FF000000"/>
        <rFont val="Calibri, sans-serif"/>
      </rPr>
      <t xml:space="preserve">3. June earnings can only be covered with leftover work study funds from the spring semester allocation </t>
    </r>
    <r>
      <rPr>
        <b/>
        <sz val="14"/>
        <color rgb="FF000000"/>
        <rFont val="Calibri, sans-serif"/>
      </rPr>
      <t>if</t>
    </r>
    <r>
      <rPr>
        <sz val="14"/>
        <color rgb="FF000000"/>
        <rFont val="Calibri, sans-serif"/>
      </rPr>
      <t xml:space="preserve"> the student has a Summer Federal Work Study Clearance approval from FASO.</t>
    </r>
  </si>
  <si>
    <t>4. July and August earnings are paid from the student's summer allocation as listed on the FASO approved summer clearance form.</t>
  </si>
  <si>
    <t>5. If a student was not approved for summer work study then August earnings are paid from the student's Fall allocation.</t>
  </si>
  <si>
    <t>6. If needed, August earnings may be covered by both the summer and fall allocations (the Budget amount for August would need to be manually adjusted).</t>
  </si>
  <si>
    <t>Use if student DID have summer FWS</t>
  </si>
  <si>
    <t>Student Name</t>
  </si>
  <si>
    <t>Student ID</t>
  </si>
  <si>
    <t>Hourly Rate:</t>
  </si>
  <si>
    <t>Summer FWS</t>
  </si>
  <si>
    <t xml:space="preserve">Fall 2024 FWS </t>
  </si>
  <si>
    <t>Spring FWS</t>
  </si>
  <si>
    <t>Hours Worked</t>
  </si>
  <si>
    <t>Total Earned</t>
  </si>
  <si>
    <r>
      <rPr>
        <sz val="14"/>
        <color rgb="FFFF0000"/>
        <rFont val="Calibri, sans-serif"/>
      </rPr>
      <t>Allocation</t>
    </r>
    <r>
      <rPr>
        <sz val="14"/>
        <color rgb="FF000000"/>
        <rFont val="Calibri, sans-serif"/>
      </rPr>
      <t xml:space="preserve"> Balance</t>
    </r>
  </si>
  <si>
    <t>Hours Balance (or Remaining Hours)</t>
  </si>
  <si>
    <t>Use if student DID Not have summer FWS</t>
  </si>
  <si>
    <t>Studnet ID</t>
  </si>
  <si>
    <t>Balance</t>
  </si>
  <si>
    <t>Remaining Hours</t>
  </si>
  <si>
    <t>Remaining Prior Year Spring Allocation</t>
  </si>
  <si>
    <t xml:space="preserve">Summer FWS Allocation </t>
  </si>
  <si>
    <t>Fall FWS Allocation</t>
  </si>
  <si>
    <t>Spring FWS Allocation</t>
  </si>
  <si>
    <t>Fall Allocation</t>
  </si>
  <si>
    <t>Spring Allocation</t>
  </si>
  <si>
    <t>Fall FWS</t>
  </si>
  <si>
    <t>Only pay if approved for summer FWS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</si>
</sst>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\-d"/>
    <numFmt numFmtId="165" formatCode="mmmm\-d"/>
  </numFmts>
  <fonts count="21">
    <font>
      <sz val="10"/>
      <color rgb="FF000000"/>
      <name val="Arial"/>
      <scheme val="minor"/>
    </font>
    <font>
      <b/>
      <sz val="14"/>
      <color rgb="FF000000"/>
      <name val="Calibri"/>
    </font>
    <font>
      <sz val="14"/>
      <color rgb="FF000000"/>
      <name val="Calibri"/>
    </font>
    <font>
      <sz val="10"/>
      <color theme="1"/>
      <name val="Arial"/>
      <scheme val="minor"/>
    </font>
    <font>
      <sz val="11"/>
      <color rgb="FF000000"/>
      <name val="Calibri"/>
    </font>
    <font>
      <b/>
      <sz val="18"/>
      <color rgb="FF000000"/>
      <name val="Calibri"/>
    </font>
    <font>
      <b/>
      <sz val="17"/>
      <color rgb="FF000000"/>
      <name val="Calibri"/>
    </font>
    <font>
      <sz val="17"/>
      <color rgb="FF000000"/>
      <name val="Calibri"/>
    </font>
    <font>
      <b/>
      <sz val="14"/>
      <color rgb="FFFFFFFF"/>
      <name val="Calibri"/>
    </font>
    <font>
      <sz val="14"/>
      <color theme="1"/>
      <name val="Arial"/>
      <scheme val="minor"/>
    </font>
    <font>
      <sz val="15"/>
      <color rgb="FF000000"/>
      <name val="Calibri"/>
    </font>
    <font>
      <sz val="10"/>
      <name val="Arial"/>
    </font>
    <font>
      <b/>
      <sz val="20"/>
      <color rgb="FF000000"/>
      <name val="Calibri"/>
    </font>
    <font>
      <sz val="20"/>
      <color rgb="FF000000"/>
      <name val="Calibri"/>
    </font>
    <font>
      <sz val="13"/>
      <color rgb="FF000000"/>
      <name val="Calibri"/>
    </font>
    <font>
      <b/>
      <sz val="13"/>
      <color rgb="FF000000"/>
      <name val="Calibri"/>
    </font>
    <font>
      <b/>
      <sz val="14"/>
      <color rgb="FF000000"/>
      <name val="Calibri, sans-serif"/>
    </font>
    <font>
      <b/>
      <sz val="14"/>
      <color rgb="FFFFF2CC"/>
      <name val="Calibri, sans-serif"/>
    </font>
    <font>
      <sz val="14"/>
      <color rgb="FF000000"/>
      <name val="Calibri, sans-serif"/>
    </font>
    <font>
      <sz val="14"/>
      <color rgb="FFFF0000"/>
      <name val="Calibri, sans-serif"/>
    </font>
    <font>
      <b/>
      <sz val="14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F4CCCC"/>
        <bgColor rgb="FFF4CCCC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3" borderId="1" xfId="0" applyFont="1" applyFill="1" applyBorder="1" applyAlignment="1"/>
    <xf numFmtId="0" fontId="6" fillId="3" borderId="2" xfId="0" applyFont="1" applyFill="1" applyBorder="1" applyAlignment="1"/>
    <xf numFmtId="0" fontId="7" fillId="3" borderId="2" xfId="0" applyFont="1" applyFill="1" applyBorder="1" applyAlignment="1"/>
    <xf numFmtId="0" fontId="2" fillId="3" borderId="2" xfId="0" applyFont="1" applyFill="1" applyBorder="1" applyAlignment="1"/>
    <xf numFmtId="0" fontId="8" fillId="4" borderId="3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0" fontId="9" fillId="3" borderId="0" xfId="0" applyFont="1" applyFill="1"/>
    <xf numFmtId="0" fontId="2" fillId="3" borderId="0" xfId="0" applyFont="1" applyFill="1" applyAlignment="1"/>
    <xf numFmtId="0" fontId="1" fillId="5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/>
    <xf numFmtId="0" fontId="1" fillId="8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9" borderId="0" xfId="0" applyFont="1" applyFill="1" applyAlignment="1"/>
    <xf numFmtId="0" fontId="2" fillId="3" borderId="0" xfId="0" applyFont="1" applyFill="1" applyAlignment="1">
      <alignment horizontal="center"/>
    </xf>
    <xf numFmtId="0" fontId="2" fillId="9" borderId="5" xfId="0" applyFont="1" applyFill="1" applyBorder="1" applyAlignment="1"/>
    <xf numFmtId="0" fontId="10" fillId="9" borderId="5" xfId="0" applyFont="1" applyFill="1" applyBorder="1" applyAlignment="1"/>
    <xf numFmtId="0" fontId="2" fillId="3" borderId="3" xfId="0" applyFont="1" applyFill="1" applyBorder="1" applyAlignment="1">
      <alignment horizontal="center"/>
    </xf>
    <xf numFmtId="0" fontId="2" fillId="4" borderId="0" xfId="0" applyFont="1" applyFill="1" applyAlignment="1"/>
    <xf numFmtId="0" fontId="1" fillId="3" borderId="4" xfId="0" applyFont="1" applyFill="1" applyBorder="1" applyAlignment="1">
      <alignment wrapText="1"/>
    </xf>
    <xf numFmtId="164" fontId="1" fillId="3" borderId="9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/>
    <xf numFmtId="0" fontId="2" fillId="9" borderId="11" xfId="0" applyFont="1" applyFill="1" applyBorder="1" applyAlignment="1"/>
    <xf numFmtId="0" fontId="2" fillId="9" borderId="12" xfId="0" applyFont="1" applyFill="1" applyBorder="1" applyAlignment="1"/>
    <xf numFmtId="0" fontId="2" fillId="9" borderId="3" xfId="0" applyFont="1" applyFill="1" applyBorder="1" applyAlignment="1"/>
    <xf numFmtId="0" fontId="2" fillId="3" borderId="11" xfId="0" applyFont="1" applyFill="1" applyBorder="1" applyAlignment="1"/>
    <xf numFmtId="0" fontId="2" fillId="3" borderId="0" xfId="0" applyFont="1" applyFill="1" applyAlignment="1"/>
    <xf numFmtId="0" fontId="2" fillId="3" borderId="12" xfId="0" applyFont="1" applyFill="1" applyBorder="1" applyAlignment="1"/>
    <xf numFmtId="0" fontId="2" fillId="4" borderId="0" xfId="0" applyFont="1" applyFill="1" applyAlignment="1"/>
    <xf numFmtId="0" fontId="2" fillId="3" borderId="13" xfId="0" applyFont="1" applyFill="1" applyBorder="1" applyAlignment="1"/>
    <xf numFmtId="0" fontId="2" fillId="3" borderId="5" xfId="0" applyFont="1" applyFill="1" applyBorder="1" applyAlignment="1"/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0" fontId="2" fillId="4" borderId="14" xfId="0" applyFont="1" applyFill="1" applyBorder="1" applyAlignment="1"/>
    <xf numFmtId="0" fontId="4" fillId="10" borderId="0" xfId="0" applyFont="1" applyFill="1" applyAlignment="1"/>
    <xf numFmtId="0" fontId="4" fillId="10" borderId="0" xfId="0" applyFont="1" applyFill="1" applyAlignment="1"/>
    <xf numFmtId="2" fontId="4" fillId="10" borderId="0" xfId="0" applyNumberFormat="1" applyFont="1" applyFill="1" applyAlignment="1"/>
    <xf numFmtId="0" fontId="12" fillId="11" borderId="1" xfId="0" applyFont="1" applyFill="1" applyBorder="1" applyAlignment="1"/>
    <xf numFmtId="0" fontId="13" fillId="11" borderId="2" xfId="0" applyFont="1" applyFill="1" applyBorder="1" applyAlignment="1"/>
    <xf numFmtId="0" fontId="4" fillId="0" borderId="2" xfId="0" applyFont="1" applyBorder="1" applyAlignment="1"/>
    <xf numFmtId="0" fontId="4" fillId="0" borderId="10" xfId="0" applyFont="1" applyBorder="1" applyAlignment="1"/>
    <xf numFmtId="0" fontId="8" fillId="12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9" borderId="0" xfId="0" applyFont="1" applyFill="1" applyAlignment="1"/>
    <xf numFmtId="44" fontId="2" fillId="0" borderId="3" xfId="0" applyNumberFormat="1" applyFont="1" applyBorder="1" applyAlignment="1"/>
    <xf numFmtId="44" fontId="2" fillId="0" borderId="0" xfId="0" applyNumberFormat="1" applyFont="1" applyAlignment="1"/>
    <xf numFmtId="44" fontId="2" fillId="0" borderId="12" xfId="0" applyNumberFormat="1" applyFont="1" applyBorder="1" applyAlignment="1"/>
    <xf numFmtId="44" fontId="2" fillId="4" borderId="0" xfId="0" applyNumberFormat="1" applyFont="1" applyFill="1" applyAlignment="1"/>
    <xf numFmtId="44" fontId="2" fillId="0" borderId="11" xfId="0" applyNumberFormat="1" applyFont="1" applyBorder="1" applyAlignment="1"/>
    <xf numFmtId="0" fontId="2" fillId="0" borderId="13" xfId="0" applyFont="1" applyBorder="1" applyAlignment="1"/>
    <xf numFmtId="44" fontId="2" fillId="0" borderId="13" xfId="0" applyNumberFormat="1" applyFont="1" applyBorder="1" applyAlignment="1"/>
    <xf numFmtId="44" fontId="2" fillId="0" borderId="14" xfId="0" applyNumberFormat="1" applyFont="1" applyBorder="1" applyAlignment="1"/>
    <xf numFmtId="44" fontId="2" fillId="0" borderId="15" xfId="0" applyNumberFormat="1" applyFont="1" applyBorder="1" applyAlignment="1"/>
    <xf numFmtId="44" fontId="2" fillId="0" borderId="5" xfId="0" applyNumberFormat="1" applyFont="1" applyBorder="1" applyAlignment="1"/>
    <xf numFmtId="0" fontId="14" fillId="0" borderId="0" xfId="0" applyFont="1" applyAlignment="1"/>
    <xf numFmtId="1" fontId="4" fillId="10" borderId="0" xfId="0" applyNumberFormat="1" applyFont="1" applyFill="1" applyAlignment="1"/>
    <xf numFmtId="0" fontId="1" fillId="2" borderId="0" xfId="0" applyFont="1" applyFill="1" applyAlignment="1">
      <alignment horizontal="left"/>
    </xf>
    <xf numFmtId="0" fontId="0" fillId="0" borderId="0" xfId="0" applyFont="1" applyAlignment="1"/>
    <xf numFmtId="0" fontId="2" fillId="0" borderId="0" xfId="0" applyFont="1" applyAlignment="1"/>
    <xf numFmtId="0" fontId="1" fillId="7" borderId="6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7" xfId="0" applyFont="1" applyBorder="1"/>
    <xf numFmtId="0" fontId="1" fillId="8" borderId="6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/>
    </xf>
    <xf numFmtId="0" fontId="11" fillId="0" borderId="10" xfId="0" applyFont="1" applyBorder="1"/>
    <xf numFmtId="0" fontId="15" fillId="9" borderId="13" xfId="0" applyFont="1" applyFill="1" applyBorder="1" applyAlignment="1">
      <alignment horizontal="center"/>
    </xf>
    <xf numFmtId="0" fontId="11" fillId="0" borderId="15" xfId="0" applyFont="1" applyBorder="1"/>
    <xf numFmtId="0" fontId="1" fillId="6" borderId="6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2" fillId="14" borderId="14" xfId="0" applyFont="1" applyFill="1" applyBorder="1" applyAlignment="1"/>
    <xf numFmtId="44" fontId="2" fillId="14" borderId="14" xfId="0" applyNumberFormat="1" applyFont="1" applyFill="1" applyBorder="1" applyAlignment="1"/>
    <xf numFmtId="0" fontId="20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3:AA1008"/>
  <sheetViews>
    <sheetView tabSelected="1" topLeftCell="A19" workbookViewId="0">
      <selection activeCell="G31" sqref="G31"/>
    </sheetView>
  </sheetViews>
  <sheetFormatPr defaultColWidth="12.5703125" defaultRowHeight="15.75" customHeight="1"/>
  <cols>
    <col min="1" max="1" width="22.28515625" customWidth="1"/>
    <col min="2" max="2" width="15.140625" customWidth="1"/>
    <col min="5" max="5" width="13.28515625" customWidth="1"/>
    <col min="8" max="8" width="14.42578125" customWidth="1"/>
    <col min="9" max="9" width="3.42578125" customWidth="1"/>
    <col min="10" max="10" width="13.140625" customWidth="1"/>
    <col min="15" max="15" width="16.140625" customWidth="1"/>
  </cols>
  <sheetData>
    <row r="3" spans="1:27" ht="18.75">
      <c r="A3" s="80" t="s">
        <v>0</v>
      </c>
      <c r="B3" s="81"/>
      <c r="C3" s="81"/>
      <c r="D3" s="81"/>
      <c r="E3" s="81"/>
      <c r="F3" s="81"/>
      <c r="G3" s="8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>
      <c r="A4" s="2" t="s">
        <v>1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>
      <c r="A5" s="2" t="s">
        <v>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>
      <c r="A6" s="2" t="s">
        <v>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>
      <c r="A7" s="82" t="s">
        <v>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8.75">
      <c r="A8" s="82" t="s">
        <v>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8.75">
      <c r="A9" s="82" t="s">
        <v>6</v>
      </c>
      <c r="B9" s="81"/>
      <c r="C9" s="81"/>
      <c r="D9" s="81"/>
      <c r="E9" s="81"/>
      <c r="F9" s="81"/>
      <c r="G9" s="81"/>
      <c r="H9" s="81"/>
      <c r="I9" s="81"/>
      <c r="J9" s="81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8.75">
      <c r="A10" s="82" t="s">
        <v>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3"/>
      <c r="N10" s="3"/>
      <c r="O10" s="4"/>
    </row>
    <row r="11" spans="1:2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27" ht="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  <c r="AA13" s="4"/>
    </row>
    <row r="14" spans="1:27" ht="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  <c r="AA14" s="4"/>
    </row>
    <row r="15" spans="1:27" ht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4"/>
      <c r="U15" s="4"/>
      <c r="V15" s="4"/>
      <c r="W15" s="4"/>
      <c r="X15" s="4"/>
      <c r="Y15" s="4"/>
      <c r="Z15" s="4"/>
      <c r="AA15" s="4"/>
    </row>
    <row r="16" spans="1:27" ht="23.25">
      <c r="A16" s="6" t="s">
        <v>8</v>
      </c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5"/>
      <c r="Q16" s="5"/>
      <c r="R16" s="5"/>
      <c r="S16" s="5"/>
      <c r="T16" s="4"/>
      <c r="U16" s="4"/>
      <c r="V16" s="4"/>
      <c r="W16" s="4"/>
      <c r="X16" s="4"/>
      <c r="Y16" s="4"/>
      <c r="Z16" s="4"/>
      <c r="AA16" s="4"/>
    </row>
    <row r="17" spans="1:27" ht="75">
      <c r="A17" s="10" t="s">
        <v>9</v>
      </c>
      <c r="B17" s="11" t="s">
        <v>10</v>
      </c>
      <c r="C17" s="12"/>
      <c r="D17" s="13"/>
      <c r="E17" s="14" t="s">
        <v>23</v>
      </c>
      <c r="F17" s="15" t="s">
        <v>24</v>
      </c>
      <c r="G17" s="16" t="s">
        <v>25</v>
      </c>
      <c r="H17" s="17"/>
      <c r="I17" s="18"/>
      <c r="J17" s="19" t="s">
        <v>26</v>
      </c>
      <c r="K17" s="13"/>
      <c r="L17" s="13"/>
      <c r="M17" s="13"/>
      <c r="N17" s="13"/>
      <c r="O17" s="13"/>
      <c r="P17" s="5"/>
      <c r="Q17" s="5"/>
      <c r="R17" s="5"/>
      <c r="S17" s="5"/>
      <c r="T17" s="4"/>
      <c r="U17" s="4"/>
      <c r="V17" s="4"/>
      <c r="W17" s="4"/>
      <c r="X17" s="4"/>
      <c r="Y17" s="4"/>
      <c r="Z17" s="4"/>
      <c r="AA17" s="4"/>
    </row>
    <row r="18" spans="1:27" ht="19.5">
      <c r="A18" s="20" t="s">
        <v>11</v>
      </c>
      <c r="B18" s="21">
        <v>0</v>
      </c>
      <c r="C18" s="22"/>
      <c r="D18" s="13"/>
      <c r="E18" s="23">
        <v>0</v>
      </c>
      <c r="F18" s="23">
        <v>0</v>
      </c>
      <c r="G18" s="24">
        <v>0</v>
      </c>
      <c r="H18" s="13"/>
      <c r="I18" s="13"/>
      <c r="J18" s="23">
        <v>0</v>
      </c>
      <c r="K18" s="13"/>
      <c r="L18" s="13"/>
      <c r="M18" s="13"/>
      <c r="N18" s="13"/>
      <c r="O18" s="1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75">
      <c r="A19" s="25"/>
      <c r="B19" s="96" t="s">
        <v>23</v>
      </c>
      <c r="C19" s="91" t="s">
        <v>12</v>
      </c>
      <c r="D19" s="85"/>
      <c r="E19" s="83" t="s">
        <v>13</v>
      </c>
      <c r="F19" s="84"/>
      <c r="G19" s="84"/>
      <c r="H19" s="85"/>
      <c r="I19" s="26"/>
      <c r="J19" s="86" t="s">
        <v>14</v>
      </c>
      <c r="K19" s="84"/>
      <c r="L19" s="84"/>
      <c r="M19" s="84"/>
      <c r="N19" s="85"/>
      <c r="O19" s="27" t="s">
        <v>30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8.75">
      <c r="A20" s="25"/>
      <c r="B20" s="28">
        <v>45466</v>
      </c>
      <c r="C20" s="29">
        <v>45496</v>
      </c>
      <c r="D20" s="30">
        <v>45527</v>
      </c>
      <c r="E20" s="31">
        <v>45558</v>
      </c>
      <c r="F20" s="29">
        <v>45588</v>
      </c>
      <c r="G20" s="29">
        <v>45619</v>
      </c>
      <c r="H20" s="30">
        <v>45649</v>
      </c>
      <c r="I20" s="32"/>
      <c r="J20" s="31">
        <v>45315</v>
      </c>
      <c r="K20" s="29">
        <v>45346</v>
      </c>
      <c r="L20" s="29">
        <v>45375</v>
      </c>
      <c r="M20" s="29">
        <v>45406</v>
      </c>
      <c r="N20" s="33">
        <v>45436</v>
      </c>
      <c r="O20" s="28">
        <v>45467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8.75">
      <c r="A21" s="34" t="s">
        <v>15</v>
      </c>
      <c r="B21" s="35">
        <v>10</v>
      </c>
      <c r="C21" s="21">
        <v>15</v>
      </c>
      <c r="D21" s="36"/>
      <c r="E21" s="37"/>
      <c r="F21" s="21"/>
      <c r="G21" s="21"/>
      <c r="H21" s="36"/>
      <c r="I21" s="26"/>
      <c r="J21" s="37"/>
      <c r="K21" s="21"/>
      <c r="L21" s="21"/>
      <c r="M21" s="21"/>
      <c r="N21" s="21"/>
      <c r="O21" s="3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.75">
      <c r="A22" s="34" t="s">
        <v>16</v>
      </c>
      <c r="B22" s="38">
        <f>B21*B18</f>
        <v>0</v>
      </c>
      <c r="C22" s="39">
        <f>C21*B18</f>
        <v>0</v>
      </c>
      <c r="D22" s="40">
        <f>D21*B18</f>
        <v>0</v>
      </c>
      <c r="E22" s="34">
        <f>E21*B18</f>
        <v>0</v>
      </c>
      <c r="F22" s="39">
        <f>F21*B18</f>
        <v>0</v>
      </c>
      <c r="G22" s="39">
        <f>G21*B18</f>
        <v>0</v>
      </c>
      <c r="H22" s="40">
        <f>H21*B18</f>
        <v>0</v>
      </c>
      <c r="I22" s="41"/>
      <c r="J22" s="34">
        <f>J21*B18</f>
        <v>0</v>
      </c>
      <c r="K22" s="39">
        <f>K21*B18</f>
        <v>0</v>
      </c>
      <c r="L22" s="39">
        <f>L21*B18</f>
        <v>0</v>
      </c>
      <c r="M22" s="39">
        <f>M21*B18</f>
        <v>0</v>
      </c>
      <c r="N22" s="39">
        <f>N21*B18</f>
        <v>0</v>
      </c>
      <c r="O22" s="38">
        <f>O21*B18</f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8.75">
      <c r="A23" s="42" t="s">
        <v>17</v>
      </c>
      <c r="B23" s="43">
        <f t="shared" ref="B23:C23" si="0">E18-B22</f>
        <v>0</v>
      </c>
      <c r="C23" s="44">
        <f t="shared" si="0"/>
        <v>0</v>
      </c>
      <c r="D23" s="45">
        <f>C23-D22</f>
        <v>0</v>
      </c>
      <c r="E23" s="42">
        <f>G18-E22</f>
        <v>0</v>
      </c>
      <c r="F23" s="44">
        <f>G18-E22-F22</f>
        <v>0</v>
      </c>
      <c r="G23" s="44">
        <f>G18-E22-F22-G22</f>
        <v>0</v>
      </c>
      <c r="H23" s="45">
        <f>G18-E22-F22-G22-H22</f>
        <v>0</v>
      </c>
      <c r="I23" s="94"/>
      <c r="J23" s="42">
        <f>J18-J22</f>
        <v>0</v>
      </c>
      <c r="K23" s="44">
        <f>J18-J22-K22</f>
        <v>0</v>
      </c>
      <c r="L23" s="44">
        <f>J18-J22-K22-L22</f>
        <v>0</v>
      </c>
      <c r="M23" s="44">
        <f>J18-J22-K22-L22-M22</f>
        <v>0</v>
      </c>
      <c r="N23" s="44">
        <f>J18-J22-K22-L22-M22-N22</f>
        <v>0</v>
      </c>
      <c r="O23" s="43">
        <f>J18-J22-K22-L22-M22-N22-O22</f>
        <v>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">
      <c r="A25" s="47" t="s">
        <v>18</v>
      </c>
      <c r="B25" s="48"/>
      <c r="C25" s="49" t="e">
        <f>C23/B18</f>
        <v>#DIV/0!</v>
      </c>
      <c r="D25" s="49" t="e">
        <f>D23/B18</f>
        <v>#DIV/0!</v>
      </c>
      <c r="E25" s="49" t="e">
        <f>E23/B18</f>
        <v>#DIV/0!</v>
      </c>
      <c r="F25" s="49" t="e">
        <f>F23/B18</f>
        <v>#DIV/0!</v>
      </c>
      <c r="G25" s="49" t="e">
        <f>G23/B18</f>
        <v>#DIV/0!</v>
      </c>
      <c r="H25" s="49" t="e">
        <f>H23/B18</f>
        <v>#DIV/0!</v>
      </c>
      <c r="I25" s="49"/>
      <c r="J25" s="49" t="e">
        <f>J23/B18</f>
        <v>#DIV/0!</v>
      </c>
      <c r="K25" s="49" t="e">
        <f>K23/B18</f>
        <v>#DIV/0!</v>
      </c>
      <c r="L25" s="49" t="e">
        <f>L23/B18</f>
        <v>#DIV/0!</v>
      </c>
      <c r="M25" s="49" t="e">
        <f>M23/B18</f>
        <v>#DIV/0!</v>
      </c>
      <c r="N25" s="49" t="e">
        <f>N23/B18</f>
        <v>#DIV/0!</v>
      </c>
      <c r="O25" s="49" t="e">
        <f>O23/B18</f>
        <v>#DIV/0!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8" spans="1:27" ht="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26.25">
      <c r="A30" s="50" t="s">
        <v>19</v>
      </c>
      <c r="B30" s="51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8.75">
      <c r="A31" s="54" t="s">
        <v>9</v>
      </c>
      <c r="B31" s="11" t="s">
        <v>20</v>
      </c>
      <c r="K31" s="92" t="s">
        <v>27</v>
      </c>
      <c r="L31" s="88"/>
      <c r="M31" s="56"/>
      <c r="N31" s="87" t="s">
        <v>28</v>
      </c>
      <c r="O31" s="88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7.25">
      <c r="C32" s="5"/>
      <c r="D32" s="5"/>
      <c r="E32" s="5"/>
      <c r="F32" s="5"/>
      <c r="G32" s="5"/>
      <c r="H32" s="5"/>
      <c r="I32" s="5"/>
      <c r="J32" s="5"/>
      <c r="K32" s="89">
        <v>0</v>
      </c>
      <c r="L32" s="90"/>
      <c r="M32" s="56"/>
      <c r="N32" s="89">
        <v>0</v>
      </c>
      <c r="O32" s="9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8.75">
      <c r="A33" s="57" t="s">
        <v>11</v>
      </c>
      <c r="B33" s="21">
        <v>0</v>
      </c>
      <c r="C33" s="5"/>
      <c r="D33" s="5"/>
      <c r="E33" s="5"/>
      <c r="F33" s="5"/>
      <c r="G33" s="5"/>
      <c r="H33" s="5"/>
      <c r="I33" s="5"/>
      <c r="J33" s="5"/>
      <c r="K33" s="55"/>
      <c r="L33" s="55"/>
      <c r="M33" s="55"/>
      <c r="N33" s="55"/>
      <c r="O33" s="58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75">
      <c r="A34" s="59"/>
      <c r="B34" s="60"/>
      <c r="C34" s="60"/>
      <c r="D34" s="93" t="s">
        <v>29</v>
      </c>
      <c r="E34" s="84"/>
      <c r="F34" s="84"/>
      <c r="G34" s="84"/>
      <c r="H34" s="85"/>
      <c r="I34" s="32"/>
      <c r="J34" s="86" t="s">
        <v>14</v>
      </c>
      <c r="K34" s="84"/>
      <c r="L34" s="84"/>
      <c r="M34" s="84"/>
      <c r="N34" s="85"/>
      <c r="O34" s="27" t="s">
        <v>30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8.75">
      <c r="A35" s="59"/>
      <c r="B35" s="60">
        <v>45466</v>
      </c>
      <c r="C35" s="60">
        <v>45496</v>
      </c>
      <c r="D35" s="61">
        <v>45527</v>
      </c>
      <c r="E35" s="62">
        <v>45558</v>
      </c>
      <c r="F35" s="62">
        <v>45588</v>
      </c>
      <c r="G35" s="62">
        <v>45619</v>
      </c>
      <c r="H35" s="63">
        <v>45649</v>
      </c>
      <c r="I35" s="32"/>
      <c r="J35" s="60">
        <v>45315</v>
      </c>
      <c r="K35" s="60">
        <v>45346</v>
      </c>
      <c r="L35" s="60">
        <v>45375</v>
      </c>
      <c r="M35" s="60">
        <v>45406</v>
      </c>
      <c r="N35" s="64">
        <v>45436</v>
      </c>
      <c r="O35" s="65">
        <v>45467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8.75">
      <c r="A36" s="66" t="s">
        <v>15</v>
      </c>
      <c r="B36" s="41"/>
      <c r="C36" s="41"/>
      <c r="D36" s="37"/>
      <c r="E36" s="21"/>
      <c r="F36" s="21"/>
      <c r="G36" s="21"/>
      <c r="H36" s="36"/>
      <c r="I36" s="41"/>
      <c r="J36" s="21"/>
      <c r="K36" s="21"/>
      <c r="L36" s="21"/>
      <c r="M36" s="21"/>
      <c r="N36" s="67"/>
      <c r="O36" s="35">
        <v>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8.75">
      <c r="A37" s="66" t="s">
        <v>16</v>
      </c>
      <c r="B37" s="41"/>
      <c r="C37" s="41"/>
      <c r="D37" s="68">
        <f>D36*B33</f>
        <v>0</v>
      </c>
      <c r="E37" s="69">
        <f>E36*B33</f>
        <v>0</v>
      </c>
      <c r="F37" s="69">
        <f>F36*B33</f>
        <v>0</v>
      </c>
      <c r="G37" s="69">
        <f>G36*B33</f>
        <v>0</v>
      </c>
      <c r="H37" s="70">
        <f>H36*B33</f>
        <v>0</v>
      </c>
      <c r="I37" s="71"/>
      <c r="J37" s="69">
        <f>J36*B33</f>
        <v>0</v>
      </c>
      <c r="K37" s="69">
        <f>K36*B33</f>
        <v>0</v>
      </c>
      <c r="L37" s="69">
        <f>L36*B33</f>
        <v>0</v>
      </c>
      <c r="M37" s="69">
        <f>M36*B33</f>
        <v>0</v>
      </c>
      <c r="N37" s="69">
        <f>N36*B33</f>
        <v>0</v>
      </c>
      <c r="O37" s="72">
        <f>O36*B33</f>
        <v>0</v>
      </c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  <c r="AA37" s="4"/>
    </row>
    <row r="38" spans="1:27" ht="18.75">
      <c r="A38" s="73" t="s">
        <v>21</v>
      </c>
      <c r="B38" s="46"/>
      <c r="C38" s="46"/>
      <c r="D38" s="74">
        <f>K32-D37</f>
        <v>0</v>
      </c>
      <c r="E38" s="75">
        <f t="shared" ref="E38:H38" si="1">D38-E37</f>
        <v>0</v>
      </c>
      <c r="F38" s="75">
        <f t="shared" si="1"/>
        <v>0</v>
      </c>
      <c r="G38" s="75">
        <f t="shared" si="1"/>
        <v>0</v>
      </c>
      <c r="H38" s="76">
        <f t="shared" si="1"/>
        <v>0</v>
      </c>
      <c r="I38" s="95"/>
      <c r="J38" s="75">
        <f>N32-J37</f>
        <v>0</v>
      </c>
      <c r="K38" s="75">
        <f>N32-J37-K37</f>
        <v>0</v>
      </c>
      <c r="L38" s="75">
        <f>N32-J37-K37-L37</f>
        <v>0</v>
      </c>
      <c r="M38" s="75">
        <f t="shared" ref="M38:O38" si="2">L38-M37</f>
        <v>0</v>
      </c>
      <c r="N38" s="75">
        <f t="shared" si="2"/>
        <v>0</v>
      </c>
      <c r="O38" s="77">
        <f t="shared" si="2"/>
        <v>0</v>
      </c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  <c r="AA38" s="4"/>
    </row>
    <row r="39" spans="1:27" ht="17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  <c r="AA39" s="4"/>
    </row>
    <row r="40" spans="1:27" ht="15">
      <c r="A40" s="47" t="s">
        <v>22</v>
      </c>
      <c r="B40" s="48"/>
      <c r="C40" s="79"/>
      <c r="D40" s="79" t="e">
        <f>D38/B33</f>
        <v>#DIV/0!</v>
      </c>
      <c r="E40" s="79" t="e">
        <f>E38/B33</f>
        <v>#DIV/0!</v>
      </c>
      <c r="F40" s="79" t="e">
        <f>F38/B33</f>
        <v>#DIV/0!</v>
      </c>
      <c r="G40" s="79" t="e">
        <f>G38/B33</f>
        <v>#DIV/0!</v>
      </c>
      <c r="H40" s="79" t="e">
        <f>H38/B33</f>
        <v>#DIV/0!</v>
      </c>
      <c r="I40" s="79"/>
      <c r="J40" s="79" t="e">
        <f>J38/B33</f>
        <v>#DIV/0!</v>
      </c>
      <c r="K40" s="79" t="e">
        <f>K38/B33</f>
        <v>#DIV/0!</v>
      </c>
      <c r="L40" s="79" t="e">
        <f>L38/B33</f>
        <v>#DIV/0!</v>
      </c>
      <c r="M40" s="79" t="e">
        <f>M38/B33</f>
        <v>#DIV/0!</v>
      </c>
      <c r="N40" s="79" t="e">
        <f>N38/B33</f>
        <v>#DIV/0!</v>
      </c>
      <c r="O40" s="79" t="e">
        <f>O38/B33</f>
        <v>#DIV/0!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7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70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20:27" ht="15">
      <c r="T961" s="5"/>
      <c r="U961" s="5"/>
      <c r="V961" s="5"/>
      <c r="W961" s="5"/>
      <c r="X961" s="5"/>
      <c r="Y961" s="5"/>
      <c r="Z961" s="5"/>
      <c r="AA961" s="5"/>
    </row>
    <row r="962" spans="20:27" ht="15">
      <c r="T962" s="5"/>
      <c r="U962" s="5"/>
      <c r="V962" s="5"/>
      <c r="W962" s="5"/>
      <c r="X962" s="5"/>
      <c r="Y962" s="5"/>
      <c r="Z962" s="5"/>
      <c r="AA962" s="5"/>
    </row>
    <row r="963" spans="20:27" ht="15">
      <c r="T963" s="5"/>
      <c r="U963" s="5"/>
      <c r="V963" s="5"/>
      <c r="W963" s="5"/>
      <c r="X963" s="5"/>
      <c r="Y963" s="5"/>
      <c r="Z963" s="5"/>
      <c r="AA963" s="5"/>
    </row>
    <row r="964" spans="20:27" ht="15">
      <c r="T964" s="5"/>
      <c r="U964" s="5"/>
      <c r="V964" s="5"/>
      <c r="W964" s="5"/>
      <c r="X964" s="5"/>
      <c r="Y964" s="5"/>
      <c r="Z964" s="5"/>
      <c r="AA964" s="5"/>
    </row>
    <row r="965" spans="20:27" ht="15">
      <c r="T965" s="5"/>
      <c r="U965" s="5"/>
      <c r="V965" s="5"/>
      <c r="W965" s="5"/>
      <c r="X965" s="5"/>
      <c r="Y965" s="5"/>
      <c r="Z965" s="5"/>
      <c r="AA965" s="5"/>
    </row>
    <row r="966" spans="20:27" ht="15">
      <c r="T966" s="5"/>
      <c r="U966" s="5"/>
      <c r="V966" s="5"/>
      <c r="W966" s="5"/>
      <c r="X966" s="5"/>
      <c r="Y966" s="5"/>
      <c r="Z966" s="5"/>
      <c r="AA966" s="5"/>
    </row>
    <row r="967" spans="20:27" ht="15">
      <c r="T967" s="5"/>
      <c r="U967" s="5"/>
      <c r="V967" s="5"/>
      <c r="W967" s="5"/>
      <c r="X967" s="5"/>
      <c r="Y967" s="5"/>
      <c r="Z967" s="5"/>
      <c r="AA967" s="5"/>
    </row>
    <row r="968" spans="20:27" ht="15">
      <c r="T968" s="5"/>
      <c r="U968" s="5"/>
      <c r="V968" s="5"/>
      <c r="W968" s="5"/>
      <c r="X968" s="5"/>
      <c r="Y968" s="5"/>
      <c r="Z968" s="5"/>
      <c r="AA968" s="5"/>
    </row>
    <row r="969" spans="20:27" ht="15">
      <c r="T969" s="5"/>
      <c r="U969" s="5"/>
      <c r="V969" s="5"/>
      <c r="W969" s="5"/>
      <c r="X969" s="5"/>
      <c r="Y969" s="5"/>
      <c r="Z969" s="5"/>
      <c r="AA969" s="5"/>
    </row>
    <row r="970" spans="20:27" ht="15">
      <c r="T970" s="5"/>
      <c r="U970" s="5"/>
      <c r="V970" s="5"/>
      <c r="W970" s="5"/>
      <c r="X970" s="5"/>
      <c r="Y970" s="5"/>
      <c r="Z970" s="5"/>
      <c r="AA970" s="5"/>
    </row>
    <row r="971" spans="20:27" ht="15">
      <c r="T971" s="5"/>
      <c r="U971" s="5"/>
      <c r="V971" s="5"/>
      <c r="W971" s="5"/>
      <c r="X971" s="5"/>
      <c r="Y971" s="5"/>
      <c r="Z971" s="5"/>
      <c r="AA971" s="5"/>
    </row>
    <row r="972" spans="20:27" ht="15">
      <c r="T972" s="5"/>
      <c r="U972" s="5"/>
      <c r="V972" s="5"/>
      <c r="W972" s="5"/>
      <c r="X972" s="5"/>
      <c r="Y972" s="5"/>
      <c r="Z972" s="5"/>
      <c r="AA972" s="5"/>
    </row>
    <row r="973" spans="20:27" ht="15">
      <c r="T973" s="5"/>
      <c r="U973" s="5"/>
      <c r="V973" s="5"/>
      <c r="W973" s="5"/>
      <c r="X973" s="5"/>
      <c r="Y973" s="5"/>
      <c r="Z973" s="5"/>
      <c r="AA973" s="5"/>
    </row>
    <row r="974" spans="20:27" ht="15">
      <c r="T974" s="5"/>
      <c r="U974" s="5"/>
      <c r="V974" s="5"/>
      <c r="W974" s="5"/>
      <c r="X974" s="5"/>
      <c r="Y974" s="5"/>
      <c r="Z974" s="5"/>
      <c r="AA974" s="5"/>
    </row>
    <row r="975" spans="20:27" ht="15">
      <c r="T975" s="5"/>
      <c r="U975" s="5"/>
      <c r="V975" s="5"/>
      <c r="W975" s="5"/>
      <c r="X975" s="5"/>
      <c r="Y975" s="5"/>
      <c r="Z975" s="5"/>
      <c r="AA975" s="5"/>
    </row>
    <row r="976" spans="20:27" ht="15">
      <c r="T976" s="5"/>
      <c r="U976" s="5"/>
      <c r="V976" s="5"/>
      <c r="W976" s="5"/>
      <c r="X976" s="5"/>
      <c r="Y976" s="5"/>
      <c r="Z976" s="5"/>
      <c r="AA976" s="5"/>
    </row>
    <row r="977" spans="20:27" ht="15">
      <c r="T977" s="5"/>
      <c r="U977" s="5"/>
      <c r="V977" s="5"/>
      <c r="W977" s="5"/>
      <c r="X977" s="5"/>
      <c r="Y977" s="5"/>
      <c r="Z977" s="5"/>
      <c r="AA977" s="5"/>
    </row>
    <row r="978" spans="20:27" ht="15">
      <c r="T978" s="5"/>
      <c r="U978" s="5"/>
      <c r="V978" s="5"/>
      <c r="W978" s="5"/>
      <c r="X978" s="5"/>
      <c r="Y978" s="5"/>
      <c r="Z978" s="5"/>
      <c r="AA978" s="5"/>
    </row>
    <row r="979" spans="20:27" ht="15">
      <c r="T979" s="5"/>
      <c r="U979" s="5"/>
      <c r="V979" s="5"/>
      <c r="W979" s="5"/>
      <c r="X979" s="5"/>
      <c r="Y979" s="5"/>
      <c r="Z979" s="5"/>
      <c r="AA979" s="5"/>
    </row>
    <row r="980" spans="20:27" ht="15">
      <c r="T980" s="5"/>
      <c r="U980" s="5"/>
      <c r="V980" s="5"/>
      <c r="W980" s="5"/>
      <c r="X980" s="5"/>
      <c r="Y980" s="5"/>
      <c r="Z980" s="5"/>
      <c r="AA980" s="5"/>
    </row>
    <row r="981" spans="20:27" ht="15">
      <c r="T981" s="5"/>
      <c r="U981" s="5"/>
      <c r="V981" s="5"/>
      <c r="W981" s="5"/>
      <c r="X981" s="5"/>
      <c r="Y981" s="5"/>
      <c r="Z981" s="5"/>
      <c r="AA981" s="5"/>
    </row>
    <row r="982" spans="20:27" ht="15">
      <c r="T982" s="5"/>
      <c r="U982" s="5"/>
      <c r="V982" s="5"/>
      <c r="W982" s="5"/>
      <c r="X982" s="5"/>
      <c r="Y982" s="5"/>
      <c r="Z982" s="5"/>
      <c r="AA982" s="5"/>
    </row>
    <row r="983" spans="20:27" ht="15">
      <c r="T983" s="5"/>
      <c r="U983" s="5"/>
      <c r="V983" s="5"/>
      <c r="W983" s="5"/>
      <c r="X983" s="5"/>
      <c r="Y983" s="5"/>
      <c r="Z983" s="5"/>
      <c r="AA983" s="5"/>
    </row>
    <row r="984" spans="20:27" ht="15">
      <c r="T984" s="5"/>
      <c r="U984" s="5"/>
      <c r="V984" s="5"/>
      <c r="W984" s="5"/>
      <c r="X984" s="5"/>
      <c r="Y984" s="5"/>
      <c r="Z984" s="5"/>
      <c r="AA984" s="5"/>
    </row>
    <row r="985" spans="20:27" ht="15">
      <c r="T985" s="5"/>
      <c r="U985" s="5"/>
      <c r="V985" s="5"/>
      <c r="W985" s="5"/>
      <c r="X985" s="5"/>
      <c r="Y985" s="5"/>
      <c r="Z985" s="5"/>
      <c r="AA985" s="5"/>
    </row>
    <row r="986" spans="20:27" ht="15">
      <c r="T986" s="5"/>
      <c r="U986" s="5"/>
      <c r="V986" s="5"/>
      <c r="W986" s="5"/>
      <c r="X986" s="5"/>
      <c r="Y986" s="5"/>
      <c r="Z986" s="5"/>
      <c r="AA986" s="5"/>
    </row>
    <row r="987" spans="20:27" ht="15">
      <c r="T987" s="5"/>
      <c r="U987" s="5"/>
      <c r="V987" s="5"/>
      <c r="W987" s="5"/>
      <c r="X987" s="5"/>
      <c r="Y987" s="5"/>
      <c r="Z987" s="5"/>
      <c r="AA987" s="5"/>
    </row>
    <row r="988" spans="20:27" ht="15">
      <c r="T988" s="5"/>
      <c r="U988" s="5"/>
      <c r="V988" s="5"/>
      <c r="W988" s="5"/>
      <c r="X988" s="5"/>
      <c r="Y988" s="5"/>
      <c r="Z988" s="5"/>
      <c r="AA988" s="5"/>
    </row>
    <row r="989" spans="20:27" ht="15">
      <c r="T989" s="5"/>
      <c r="U989" s="5"/>
      <c r="V989" s="5"/>
      <c r="W989" s="5"/>
      <c r="X989" s="5"/>
      <c r="Y989" s="5"/>
      <c r="Z989" s="5"/>
      <c r="AA989" s="5"/>
    </row>
    <row r="990" spans="20:27" ht="15">
      <c r="T990" s="5"/>
      <c r="U990" s="5"/>
      <c r="V990" s="5"/>
      <c r="W990" s="5"/>
      <c r="X990" s="5"/>
      <c r="Y990" s="5"/>
      <c r="Z990" s="5"/>
      <c r="AA990" s="5"/>
    </row>
    <row r="991" spans="20:27" ht="15">
      <c r="T991" s="5"/>
      <c r="U991" s="5"/>
      <c r="V991" s="5"/>
      <c r="W991" s="5"/>
      <c r="X991" s="5"/>
      <c r="Y991" s="5"/>
      <c r="Z991" s="5"/>
      <c r="AA991" s="5"/>
    </row>
    <row r="992" spans="20:27" ht="15">
      <c r="T992" s="5"/>
      <c r="U992" s="5"/>
      <c r="V992" s="5"/>
      <c r="W992" s="5"/>
      <c r="X992" s="5"/>
      <c r="Y992" s="5"/>
      <c r="Z992" s="5"/>
      <c r="AA992" s="5"/>
    </row>
    <row r="993" spans="20:27" ht="15">
      <c r="T993" s="5"/>
      <c r="U993" s="5"/>
      <c r="V993" s="5"/>
      <c r="W993" s="5"/>
      <c r="X993" s="5"/>
      <c r="Y993" s="5"/>
      <c r="Z993" s="5"/>
      <c r="AA993" s="5"/>
    </row>
    <row r="994" spans="20:27" ht="15">
      <c r="T994" s="5"/>
      <c r="U994" s="5"/>
      <c r="V994" s="5"/>
      <c r="W994" s="5"/>
      <c r="X994" s="5"/>
      <c r="Y994" s="5"/>
      <c r="Z994" s="5"/>
      <c r="AA994" s="5"/>
    </row>
    <row r="995" spans="20:27" ht="15">
      <c r="T995" s="5"/>
      <c r="U995" s="5"/>
      <c r="V995" s="5"/>
      <c r="W995" s="5"/>
      <c r="X995" s="5"/>
      <c r="Y995" s="5"/>
      <c r="Z995" s="5"/>
      <c r="AA995" s="5"/>
    </row>
    <row r="996" spans="20:27" ht="15">
      <c r="T996" s="5"/>
      <c r="U996" s="5"/>
      <c r="V996" s="5"/>
      <c r="W996" s="5"/>
      <c r="X996" s="5"/>
      <c r="Y996" s="5"/>
      <c r="Z996" s="5"/>
      <c r="AA996" s="5"/>
    </row>
    <row r="997" spans="20:27" ht="15">
      <c r="T997" s="5"/>
      <c r="U997" s="5"/>
      <c r="V997" s="5"/>
      <c r="W997" s="5"/>
      <c r="X997" s="5"/>
      <c r="Y997" s="5"/>
      <c r="Z997" s="5"/>
      <c r="AA997" s="5"/>
    </row>
    <row r="998" spans="20:27" ht="15">
      <c r="T998" s="5"/>
      <c r="U998" s="5"/>
      <c r="V998" s="5"/>
      <c r="W998" s="5"/>
      <c r="X998" s="5"/>
      <c r="Y998" s="5"/>
      <c r="Z998" s="5"/>
      <c r="AA998" s="5"/>
    </row>
    <row r="999" spans="20:27" ht="15">
      <c r="T999" s="5"/>
      <c r="U999" s="5"/>
      <c r="V999" s="5"/>
      <c r="W999" s="5"/>
      <c r="X999" s="5"/>
      <c r="Y999" s="5"/>
      <c r="Z999" s="5"/>
      <c r="AA999" s="5"/>
    </row>
    <row r="1000" spans="20:27" ht="15">
      <c r="T1000" s="5"/>
      <c r="U1000" s="5"/>
      <c r="V1000" s="5"/>
      <c r="W1000" s="5"/>
      <c r="X1000" s="5"/>
      <c r="Y1000" s="5"/>
      <c r="Z1000" s="5"/>
      <c r="AA1000" s="5"/>
    </row>
    <row r="1001" spans="20:27" ht="15">
      <c r="T1001" s="5"/>
      <c r="U1001" s="5"/>
      <c r="V1001" s="5"/>
      <c r="W1001" s="5"/>
      <c r="X1001" s="5"/>
      <c r="Y1001" s="5"/>
      <c r="Z1001" s="5"/>
      <c r="AA1001" s="5"/>
    </row>
    <row r="1002" spans="20:27" ht="15">
      <c r="T1002" s="5"/>
      <c r="U1002" s="5"/>
      <c r="V1002" s="5"/>
      <c r="W1002" s="5"/>
      <c r="X1002" s="5"/>
      <c r="Y1002" s="5"/>
      <c r="Z1002" s="5"/>
      <c r="AA1002" s="5"/>
    </row>
    <row r="1003" spans="20:27" ht="15">
      <c r="T1003" s="5"/>
      <c r="U1003" s="5"/>
      <c r="V1003" s="5"/>
      <c r="W1003" s="5"/>
      <c r="X1003" s="5"/>
      <c r="Y1003" s="5"/>
      <c r="Z1003" s="5"/>
      <c r="AA1003" s="5"/>
    </row>
    <row r="1004" spans="20:27" ht="15">
      <c r="T1004" s="5"/>
      <c r="U1004" s="5"/>
      <c r="V1004" s="5"/>
      <c r="W1004" s="5"/>
      <c r="X1004" s="5"/>
      <c r="Y1004" s="5"/>
      <c r="Z1004" s="5"/>
      <c r="AA1004" s="5"/>
    </row>
    <row r="1005" spans="20:27" ht="15">
      <c r="T1005" s="5"/>
      <c r="U1005" s="5"/>
      <c r="V1005" s="5"/>
      <c r="W1005" s="5"/>
      <c r="X1005" s="5"/>
      <c r="Y1005" s="5"/>
      <c r="Z1005" s="5"/>
      <c r="AA1005" s="5"/>
    </row>
    <row r="1006" spans="20:27" ht="15">
      <c r="T1006" s="5"/>
      <c r="U1006" s="5"/>
      <c r="V1006" s="5"/>
      <c r="W1006" s="5"/>
      <c r="X1006" s="5"/>
      <c r="Y1006" s="5"/>
      <c r="Z1006" s="5"/>
      <c r="AA1006" s="5"/>
    </row>
    <row r="1007" spans="20:27" ht="15">
      <c r="T1007" s="5"/>
      <c r="U1007" s="5"/>
      <c r="V1007" s="5"/>
      <c r="W1007" s="5"/>
      <c r="X1007" s="5"/>
      <c r="Y1007" s="5"/>
      <c r="Z1007" s="5"/>
      <c r="AA1007" s="5"/>
    </row>
    <row r="1008" spans="20:27" ht="15">
      <c r="T1008" s="5"/>
      <c r="U1008" s="5"/>
      <c r="V1008" s="5"/>
      <c r="W1008" s="5"/>
      <c r="X1008" s="5"/>
      <c r="Y1008" s="5"/>
      <c r="Z1008" s="5"/>
      <c r="AA1008" s="5"/>
    </row>
  </sheetData>
  <mergeCells count="14">
    <mergeCell ref="C19:D19"/>
    <mergeCell ref="K31:L31"/>
    <mergeCell ref="K32:L32"/>
    <mergeCell ref="E19:H19"/>
    <mergeCell ref="J19:N19"/>
    <mergeCell ref="N31:O31"/>
    <mergeCell ref="N32:O32"/>
    <mergeCell ref="J34:N34"/>
    <mergeCell ref="D34:H34"/>
    <mergeCell ref="A3:G3"/>
    <mergeCell ref="A7:N7"/>
    <mergeCell ref="A8:K8"/>
    <mergeCell ref="A9:J9"/>
    <mergeCell ref="A10:L10"/>
  </mergeCells>
  <conditionalFormatting sqref="D38:O38">
    <cfRule type="cellIs" dxfId="1" priority="1" operator="lessThanOrEqual">
      <formula>0</formula>
    </cfRule>
  </conditionalFormatting>
  <conditionalFormatting sqref="B23:O23">
    <cfRule type="cellIs" dxfId="0" priority="2" operator="lessThanOr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aid. front counter</dc:creator>
  <cp:lastModifiedBy>financial aid. front counter</cp:lastModifiedBy>
  <dcterms:created xsi:type="dcterms:W3CDTF">2024-05-06T22:40:35Z</dcterms:created>
  <dcterms:modified xsi:type="dcterms:W3CDTF">2024-05-06T22:46:11Z</dcterms:modified>
</cp:coreProperties>
</file>